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младшие!$A$1:$J$18</definedName>
    <definedName function="false" hidden="false" localSheetId="1" name="_xlnm.Print_Area" vbProcedure="false">старшие!$A$1:$J$18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<sst xmlns="http://schemas.openxmlformats.org/spreadsheetml/2006/main" count="86" uniqueCount="40">
  <si>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</si>
  <si>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</si>
  <si>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</si>
  <si>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</si>
  <si>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</t>
  </si>
  <si>
    <t xml:space="preserve">Четверг(1)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</si>
  <si>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</si>
  <si>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</si>
  <si>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</si>
  <si>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</si>
  <si>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</si>
  <si>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</si>
  <si>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</si>
  <si>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</si>
  <si>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</si>
  <si>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</si>
  <si>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</si>
  <si>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масло</t>
  </si>
  <si>
    <t xml:space="preserve">Масло порционно</t>
  </si>
  <si>
    <t xml:space="preserve">гор. блюдо</t>
  </si>
  <si>
    <t xml:space="preserve">Каша рисовая молочная с маслом</t>
  </si>
  <si>
    <t xml:space="preserve">гор. напиток</t>
  </si>
  <si>
    <t xml:space="preserve">Чай с сахаром</t>
  </si>
  <si>
    <t xml:space="preserve">хлеб бел.</t>
  </si>
  <si>
    <t xml:space="preserve">Хлеб пшеничный</t>
  </si>
  <si>
    <t xml:space="preserve">Батон</t>
  </si>
  <si>
    <t xml:space="preserve">итого:</t>
  </si>
  <si>
    <t xml:space="preserve">Обед</t>
  </si>
  <si>
    <t xml:space="preserve">холод. закуска</t>
  </si>
  <si>
    <t xml:space="preserve">Салат из белокочанной капусты</t>
  </si>
  <si>
    <t xml:space="preserve">1 блюдо</t>
  </si>
  <si>
    <t xml:space="preserve">Рассольник московский на бульоне </t>
  </si>
  <si>
    <t xml:space="preserve">2 блюдо</t>
  </si>
  <si>
    <t xml:space="preserve">Жаркое по-домашнему</t>
  </si>
  <si>
    <t xml:space="preserve">горяч. напиток</t>
  </si>
  <si>
    <t xml:space="preserve">Компот из сухофруктов</t>
  </si>
  <si>
    <t xml:space="preserve">хлеб черн.</t>
  </si>
  <si>
    <t xml:space="preserve">Хлеб ржано-пшеничный</t>
  </si>
  <si>
    <t xml:space="preserve">старшие</t>
  </si>
  <si>
    <t xml:space="preserve">Каша рисовая молочная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</si>
</sst>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"/>
    <numFmt numFmtId="170" formatCode="#,##0.00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false" showOutlineSymbols="true" defaultGridColor="true" view="pageBreakPreview" topLeftCell="B1" colorId="64" zoomScale="130" zoomScaleNormal="100" zoomScalePageLayoutView="130" workbookViewId="0">
      <selection pane="topLeft" activeCell="D22" activeCellId="0" sqref="D2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5.56"/>
    <col collapsed="false" customWidth="true" hidden="false" outlineLevel="0" max="2" min="2" style="0" width="15.44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6" min="6" style="0" width="11.89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4.33"/>
  </cols>
  <sheetData>
    <row r="1" customFormat="false" ht="21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3"/>
      <c r="H1" s="3"/>
      <c r="I1" s="1" t="s">
        <v>4</v>
      </c>
      <c r="J1" s="4" t="s">
        <v>5</v>
      </c>
    </row>
    <row r="2" s="7" customFormat="true" ht="21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</row>
    <row r="3" customFormat="false" ht="1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customFormat="false" ht="13.8" hidden="false" customHeight="false" outlineLevel="0" collapsed="false">
      <c r="A4" s="11" t="s">
        <v>16</v>
      </c>
      <c r="B4" s="12" t="s">
        <v>17</v>
      </c>
      <c r="C4" s="13" t="n">
        <v>1</v>
      </c>
      <c r="D4" s="13" t="s">
        <v>18</v>
      </c>
      <c r="E4" s="13" t="n">
        <v>10</v>
      </c>
      <c r="F4" s="13"/>
      <c r="G4" s="14" t="n">
        <v>66.1</v>
      </c>
      <c r="H4" s="14" t="n">
        <v>0.08</v>
      </c>
      <c r="I4" s="14" t="n">
        <v>7.25</v>
      </c>
      <c r="J4" s="14" t="n">
        <v>0.13</v>
      </c>
    </row>
    <row r="5" customFormat="false" ht="13.8" hidden="false" customHeight="false" outlineLevel="0" collapsed="false">
      <c r="A5" s="11"/>
      <c r="B5" s="12" t="s">
        <v>19</v>
      </c>
      <c r="C5" s="13" t="n">
        <v>2</v>
      </c>
      <c r="D5" s="13" t="s">
        <v>20</v>
      </c>
      <c r="E5" s="15" t="n">
        <v>200</v>
      </c>
      <c r="F5" s="14"/>
      <c r="G5" s="14" t="n">
        <v>224.23</v>
      </c>
      <c r="H5" s="14" t="n">
        <v>5.45</v>
      </c>
      <c r="I5" s="14" t="n">
        <v>5.66</v>
      </c>
      <c r="J5" s="16" t="n">
        <v>37.72</v>
      </c>
    </row>
    <row r="6" customFormat="false" ht="13.8" hidden="false" customHeight="false" outlineLevel="0" collapsed="false">
      <c r="A6" s="17"/>
      <c r="B6" s="12" t="s">
        <v>21</v>
      </c>
      <c r="C6" s="13" t="n">
        <v>3</v>
      </c>
      <c r="D6" s="18" t="s">
        <v>22</v>
      </c>
      <c r="E6" s="15" t="n">
        <v>200</v>
      </c>
      <c r="F6" s="14"/>
      <c r="G6" s="14" t="n">
        <v>53.39</v>
      </c>
      <c r="H6" s="14" t="n">
        <v>0.2</v>
      </c>
      <c r="I6" s="14" t="n">
        <v>0.05</v>
      </c>
      <c r="J6" s="16" t="n">
        <v>13.04</v>
      </c>
    </row>
    <row r="7" customFormat="false" ht="13.8" hidden="false" customHeight="false" outlineLevel="0" collapsed="false">
      <c r="A7" s="17"/>
      <c r="B7" s="12" t="s">
        <v>23</v>
      </c>
      <c r="C7" s="13" t="n">
        <v>4</v>
      </c>
      <c r="D7" s="18" t="s">
        <v>24</v>
      </c>
      <c r="E7" s="15" t="n">
        <v>40</v>
      </c>
      <c r="F7" s="14"/>
      <c r="G7" s="14" t="n">
        <v>94</v>
      </c>
      <c r="H7" s="14" t="n">
        <v>3.04</v>
      </c>
      <c r="I7" s="14" t="n">
        <v>0.32</v>
      </c>
      <c r="J7" s="16" t="n">
        <v>19.68</v>
      </c>
    </row>
    <row r="8" customFormat="false" ht="13.8" hidden="false" customHeight="false" outlineLevel="0" collapsed="false">
      <c r="A8" s="17"/>
      <c r="B8" s="12" t="s">
        <v>23</v>
      </c>
      <c r="C8" s="13" t="n">
        <v>5</v>
      </c>
      <c r="D8" s="18" t="s">
        <v>25</v>
      </c>
      <c r="E8" s="15" t="n">
        <v>50</v>
      </c>
      <c r="F8" s="14"/>
      <c r="G8" s="14" t="n">
        <v>110</v>
      </c>
      <c r="H8" s="14" t="n">
        <v>3.5</v>
      </c>
      <c r="I8" s="14" t="n">
        <v>0.5</v>
      </c>
      <c r="J8" s="16" t="n">
        <v>23</v>
      </c>
    </row>
    <row r="9" s="7" customFormat="true" ht="15" hidden="false" customHeight="false" outlineLevel="0" collapsed="false">
      <c r="A9" s="19"/>
      <c r="B9" s="20"/>
      <c r="C9" s="20"/>
      <c r="D9" s="21" t="s">
        <v>26</v>
      </c>
      <c r="E9" s="22" t="n">
        <f aca="false">SUM(E4:E8)</f>
        <v>500</v>
      </c>
      <c r="F9" s="23" t="n">
        <v>67</v>
      </c>
      <c r="G9" s="23" t="n">
        <f aca="false">SUM(G4:G8)</f>
        <v>547.72</v>
      </c>
      <c r="H9" s="23" t="n">
        <f aca="false">SUM(H4:H8)</f>
        <v>12.27</v>
      </c>
      <c r="I9" s="23" t="n">
        <f aca="false">SUM(I4:I8)</f>
        <v>13.78</v>
      </c>
      <c r="J9" s="23" t="n">
        <f aca="false">SUM(J4:J8)</f>
        <v>93.57</v>
      </c>
    </row>
    <row r="10" customFormat="false" ht="13.8" hidden="false" customHeight="false" outlineLevel="0" collapsed="false">
      <c r="A10" s="24" t="s">
        <v>27</v>
      </c>
      <c r="B10" s="25" t="s">
        <v>28</v>
      </c>
      <c r="C10" s="26" t="n">
        <v>1</v>
      </c>
      <c r="D10" s="27" t="s">
        <v>29</v>
      </c>
      <c r="E10" s="28" t="n">
        <v>60</v>
      </c>
      <c r="F10" s="29"/>
      <c r="G10" s="29" t="n">
        <v>55.01</v>
      </c>
      <c r="H10" s="29" t="n">
        <v>0.85</v>
      </c>
      <c r="I10" s="29" t="n">
        <v>3.06</v>
      </c>
      <c r="J10" s="30" t="n">
        <v>5.9</v>
      </c>
    </row>
    <row r="11" customFormat="false" ht="13.8" hidden="false" customHeight="false" outlineLevel="0" collapsed="false">
      <c r="A11" s="17"/>
      <c r="B11" s="12" t="s">
        <v>30</v>
      </c>
      <c r="C11" s="13" t="n">
        <v>2</v>
      </c>
      <c r="D11" s="18" t="s">
        <v>31</v>
      </c>
      <c r="E11" s="15" t="n">
        <v>200</v>
      </c>
      <c r="F11" s="14"/>
      <c r="G11" s="14" t="n">
        <v>96.88</v>
      </c>
      <c r="H11" s="14" t="n">
        <v>1.96</v>
      </c>
      <c r="I11" s="14" t="n">
        <v>4.01</v>
      </c>
      <c r="J11" s="16" t="n">
        <v>13.11</v>
      </c>
    </row>
    <row r="12" customFormat="false" ht="13.8" hidden="false" customHeight="false" outlineLevel="0" collapsed="false">
      <c r="A12" s="17"/>
      <c r="B12" s="12" t="s">
        <v>32</v>
      </c>
      <c r="C12" s="13" t="n">
        <v>3</v>
      </c>
      <c r="D12" s="18" t="s">
        <v>33</v>
      </c>
      <c r="E12" s="15" t="n">
        <v>200</v>
      </c>
      <c r="F12" s="14"/>
      <c r="G12" s="14" t="n">
        <v>300.73</v>
      </c>
      <c r="H12" s="14" t="n">
        <v>14.33</v>
      </c>
      <c r="I12" s="14" t="n">
        <v>16.97</v>
      </c>
      <c r="J12" s="16" t="n">
        <v>23</v>
      </c>
    </row>
    <row r="13" customFormat="false" ht="13.8" hidden="false" customHeight="false" outlineLevel="0" collapsed="false">
      <c r="A13" s="17"/>
      <c r="B13" s="12" t="s">
        <v>34</v>
      </c>
      <c r="C13" s="13" t="n">
        <v>4</v>
      </c>
      <c r="D13" s="18" t="s">
        <v>35</v>
      </c>
      <c r="E13" s="15" t="n">
        <v>180</v>
      </c>
      <c r="F13" s="14"/>
      <c r="G13" s="14" t="n">
        <v>74.6</v>
      </c>
      <c r="H13" s="31" t="n">
        <v>0.23</v>
      </c>
      <c r="I13" s="31" t="n">
        <v>0</v>
      </c>
      <c r="J13" s="32" t="n">
        <v>18.26</v>
      </c>
    </row>
    <row r="14" customFormat="false" ht="13.8" hidden="false" customHeight="false" outlineLevel="0" collapsed="false">
      <c r="A14" s="17"/>
      <c r="B14" s="12" t="s">
        <v>23</v>
      </c>
      <c r="C14" s="13" t="n">
        <v>5</v>
      </c>
      <c r="D14" s="18" t="s">
        <v>24</v>
      </c>
      <c r="E14" s="15" t="n">
        <v>30</v>
      </c>
      <c r="F14" s="14"/>
      <c r="G14" s="14" t="n">
        <v>70.5</v>
      </c>
      <c r="H14" s="31" t="n">
        <v>2.28</v>
      </c>
      <c r="I14" s="31" t="n">
        <v>0.24</v>
      </c>
      <c r="J14" s="32" t="n">
        <v>14.76</v>
      </c>
    </row>
    <row r="15" customFormat="false" ht="13.8" hidden="false" customHeight="false" outlineLevel="0" collapsed="false">
      <c r="A15" s="17"/>
      <c r="B15" s="12" t="s">
        <v>36</v>
      </c>
      <c r="C15" s="13" t="n">
        <v>6</v>
      </c>
      <c r="D15" s="18" t="s">
        <v>37</v>
      </c>
      <c r="E15" s="15" t="n">
        <v>30</v>
      </c>
      <c r="F15" s="14"/>
      <c r="G15" s="14" t="n">
        <v>77.7</v>
      </c>
      <c r="H15" s="31" t="n">
        <v>2.55</v>
      </c>
      <c r="I15" s="31" t="n">
        <v>0.99</v>
      </c>
      <c r="J15" s="32" t="n">
        <v>14.49</v>
      </c>
    </row>
    <row r="16" s="7" customFormat="true" ht="15" hidden="false" customHeight="false" outlineLevel="0" collapsed="false">
      <c r="A16" s="33"/>
      <c r="B16" s="20"/>
      <c r="C16" s="20"/>
      <c r="D16" s="21" t="s">
        <v>26</v>
      </c>
      <c r="E16" s="34" t="n">
        <f aca="false">SUM(E10:E15)</f>
        <v>700</v>
      </c>
      <c r="F16" s="23" t="n">
        <v>78</v>
      </c>
      <c r="G16" s="23" t="n">
        <f aca="false">SUM(G10:G15)</f>
        <v>675.42</v>
      </c>
      <c r="H16" s="23" t="n">
        <f aca="false">SUM(H10:H15)</f>
        <v>22.2</v>
      </c>
      <c r="I16" s="23" t="n">
        <f aca="false">SUM(I10:I15)</f>
        <v>25.27</v>
      </c>
      <c r="J16" s="23" t="n">
        <f aca="false">SUM(J10:J15)</f>
        <v>89.52</v>
      </c>
    </row>
    <row r="17" s="7" customFormat="true" ht="14.25" hidden="false" customHeight="false" outlineLevel="0" collapsed="false">
      <c r="B17" s="35"/>
      <c r="C17" s="35"/>
      <c r="D17" s="36"/>
      <c r="E17" s="37"/>
      <c r="F17" s="38"/>
      <c r="G17" s="38"/>
      <c r="H17" s="38"/>
      <c r="I17" s="38"/>
      <c r="J17" s="39"/>
    </row>
    <row r="18" s="7" customFormat="true" ht="14.25" hidden="false" customHeight="false" outlineLevel="0" collapsed="false">
      <c r="B18" s="35"/>
      <c r="C18" s="35"/>
      <c r="D18" s="36" t="s">
        <v>26</v>
      </c>
      <c r="E18" s="40" t="n">
        <f aca="false">E9+E16</f>
        <v>1200</v>
      </c>
      <c r="F18" s="41" t="n">
        <f aca="false">F9+F16</f>
        <v>145</v>
      </c>
      <c r="G18" s="41" t="n">
        <f aca="false">G9+G16</f>
        <v>1223.14</v>
      </c>
      <c r="H18" s="41" t="n">
        <f aca="false">H9+H16</f>
        <v>34.47</v>
      </c>
      <c r="I18" s="41" t="n">
        <f aca="false">I9+I16</f>
        <v>39.05</v>
      </c>
      <c r="J18" s="41" t="n">
        <f aca="false">J9+J16</f>
        <v>183.09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F1:H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D19" activeCellId="0" sqref="D19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5.44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6" min="6" style="0" width="11.89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3.34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38</v>
      </c>
      <c r="G1" s="3"/>
      <c r="H1" s="3"/>
      <c r="I1" s="1" t="s">
        <v>4</v>
      </c>
      <c r="J1" s="4" t="s">
        <v>5</v>
      </c>
    </row>
    <row r="2" customFormat="false" ht="15" hidden="false" customHeight="false" outlineLevel="0" collapsed="false">
      <c r="A2" s="42"/>
      <c r="B2" s="42"/>
      <c r="C2" s="42"/>
      <c r="D2" s="42"/>
      <c r="E2" s="42"/>
      <c r="F2" s="42"/>
      <c r="G2" s="42"/>
      <c r="H2" s="42"/>
      <c r="I2" s="42"/>
      <c r="J2" s="42"/>
    </row>
    <row r="3" customFormat="false" ht="1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customFormat="false" ht="13.8" hidden="false" customHeight="false" outlineLevel="0" collapsed="false">
      <c r="A4" s="11" t="s">
        <v>16</v>
      </c>
      <c r="B4" s="12" t="s">
        <v>17</v>
      </c>
      <c r="C4" s="13" t="n">
        <v>1</v>
      </c>
      <c r="D4" s="13" t="s">
        <v>18</v>
      </c>
      <c r="E4" s="13" t="n">
        <v>10</v>
      </c>
      <c r="F4" s="13"/>
      <c r="G4" s="14" t="n">
        <v>66.1</v>
      </c>
      <c r="H4" s="14" t="n">
        <v>0.08</v>
      </c>
      <c r="I4" s="14" t="n">
        <v>7.25</v>
      </c>
      <c r="J4" s="14" t="n">
        <v>0.13</v>
      </c>
    </row>
    <row r="5" customFormat="false" ht="13.8" hidden="false" customHeight="false" outlineLevel="0" collapsed="false">
      <c r="A5" s="11"/>
      <c r="B5" s="12" t="s">
        <v>19</v>
      </c>
      <c r="C5" s="13" t="n">
        <v>2</v>
      </c>
      <c r="D5" s="13" t="s">
        <v>39</v>
      </c>
      <c r="E5" s="13" t="n">
        <v>250</v>
      </c>
      <c r="F5" s="13"/>
      <c r="G5" s="14" t="n">
        <v>281.09</v>
      </c>
      <c r="H5" s="14" t="n">
        <v>6.85</v>
      </c>
      <c r="I5" s="14" t="n">
        <v>7.08</v>
      </c>
      <c r="J5" s="14" t="n">
        <v>47.29</v>
      </c>
    </row>
    <row r="6" customFormat="false" ht="13.8" hidden="false" customHeight="false" outlineLevel="0" collapsed="false">
      <c r="A6" s="11"/>
      <c r="B6" s="12" t="s">
        <v>21</v>
      </c>
      <c r="C6" s="13" t="n">
        <v>3</v>
      </c>
      <c r="D6" s="18" t="s">
        <v>22</v>
      </c>
      <c r="E6" s="15" t="n">
        <v>200</v>
      </c>
      <c r="F6" s="14"/>
      <c r="G6" s="14" t="n">
        <v>53.39</v>
      </c>
      <c r="H6" s="14" t="n">
        <v>0.2</v>
      </c>
      <c r="I6" s="14" t="n">
        <v>0.05</v>
      </c>
      <c r="J6" s="16" t="n">
        <v>13.04</v>
      </c>
    </row>
    <row r="7" customFormat="false" ht="13.8" hidden="false" customHeight="false" outlineLevel="0" collapsed="false">
      <c r="A7" s="17"/>
      <c r="B7" s="12" t="s">
        <v>23</v>
      </c>
      <c r="C7" s="13" t="n">
        <v>4</v>
      </c>
      <c r="D7" s="18" t="s">
        <v>24</v>
      </c>
      <c r="E7" s="15" t="n">
        <v>40</v>
      </c>
      <c r="F7" s="14"/>
      <c r="G7" s="14" t="n">
        <v>94</v>
      </c>
      <c r="H7" s="14" t="n">
        <v>3.04</v>
      </c>
      <c r="I7" s="14" t="n">
        <v>0.32</v>
      </c>
      <c r="J7" s="16" t="n">
        <v>19.68</v>
      </c>
    </row>
    <row r="8" s="7" customFormat="true" ht="13.8" hidden="false" customHeight="false" outlineLevel="0" collapsed="false">
      <c r="A8" s="17"/>
      <c r="B8" s="12" t="s">
        <v>23</v>
      </c>
      <c r="C8" s="13" t="n">
        <v>5</v>
      </c>
      <c r="D8" s="18" t="s">
        <v>25</v>
      </c>
      <c r="E8" s="15" t="n">
        <v>50</v>
      </c>
      <c r="F8" s="14"/>
      <c r="G8" s="14" t="n">
        <v>110</v>
      </c>
      <c r="H8" s="14" t="n">
        <v>3.5</v>
      </c>
      <c r="I8" s="14" t="n">
        <v>0.5</v>
      </c>
      <c r="J8" s="16" t="n">
        <v>23</v>
      </c>
    </row>
    <row r="9" customFormat="false" ht="15" hidden="false" customHeight="false" outlineLevel="0" collapsed="false">
      <c r="A9" s="19"/>
      <c r="B9" s="20"/>
      <c r="C9" s="20"/>
      <c r="D9" s="21" t="s">
        <v>26</v>
      </c>
      <c r="E9" s="22" t="n">
        <f aca="false">SUM(E4:E8)</f>
        <v>550</v>
      </c>
      <c r="F9" s="23" t="n">
        <v>68.44</v>
      </c>
      <c r="G9" s="23" t="n">
        <f aca="false">SUM(G4:G8)</f>
        <v>604.58</v>
      </c>
      <c r="H9" s="23" t="n">
        <f aca="false">SUM(H4:H8)</f>
        <v>13.67</v>
      </c>
      <c r="I9" s="23" t="n">
        <f aca="false">SUM(I4:I8)</f>
        <v>15.2</v>
      </c>
      <c r="J9" s="23" t="n">
        <f aca="false">SUM(J4:J8)</f>
        <v>103.14</v>
      </c>
    </row>
    <row r="10" customFormat="false" ht="28.5" hidden="false" customHeight="false" outlineLevel="0" collapsed="false">
      <c r="A10" s="24" t="s">
        <v>27</v>
      </c>
      <c r="B10" s="25" t="s">
        <v>28</v>
      </c>
      <c r="C10" s="26" t="n">
        <v>1</v>
      </c>
      <c r="D10" s="27" t="s">
        <v>29</v>
      </c>
      <c r="E10" s="28" t="n">
        <v>100</v>
      </c>
      <c r="F10" s="29"/>
      <c r="G10" s="29" t="n">
        <v>93.41</v>
      </c>
      <c r="H10" s="29" t="n">
        <v>1.44</v>
      </c>
      <c r="I10" s="29" t="n">
        <v>5.1</v>
      </c>
      <c r="J10" s="30" t="n">
        <v>10.23</v>
      </c>
    </row>
    <row r="11" customFormat="false" ht="28.5" hidden="false" customHeight="false" outlineLevel="0" collapsed="false">
      <c r="A11" s="17"/>
      <c r="B11" s="12" t="s">
        <v>30</v>
      </c>
      <c r="C11" s="13" t="n">
        <v>2</v>
      </c>
      <c r="D11" s="18" t="s">
        <v>31</v>
      </c>
      <c r="E11" s="15" t="n">
        <v>250</v>
      </c>
      <c r="F11" s="14"/>
      <c r="G11" s="14" t="n">
        <v>121.36</v>
      </c>
      <c r="H11" s="14" t="n">
        <v>2.39</v>
      </c>
      <c r="I11" s="14" t="n">
        <v>5.22</v>
      </c>
      <c r="J11" s="16" t="n">
        <v>16.05</v>
      </c>
    </row>
    <row r="12" customFormat="false" ht="14.25" hidden="false" customHeight="false" outlineLevel="0" collapsed="false">
      <c r="A12" s="17"/>
      <c r="B12" s="12" t="s">
        <v>32</v>
      </c>
      <c r="C12" s="13" t="n">
        <v>3</v>
      </c>
      <c r="D12" s="18" t="s">
        <v>33</v>
      </c>
      <c r="E12" s="15" t="n">
        <v>250</v>
      </c>
      <c r="F12" s="14"/>
      <c r="G12" s="14" t="n">
        <v>375.93</v>
      </c>
      <c r="H12" s="14" t="n">
        <v>17.91</v>
      </c>
      <c r="I12" s="14" t="n">
        <v>21.22</v>
      </c>
      <c r="J12" s="16" t="n">
        <v>28.75</v>
      </c>
    </row>
    <row r="13" customFormat="false" ht="14.25" hidden="false" customHeight="false" outlineLevel="0" collapsed="false">
      <c r="A13" s="43"/>
      <c r="B13" s="12" t="s">
        <v>34</v>
      </c>
      <c r="C13" s="13" t="n">
        <v>4</v>
      </c>
      <c r="D13" s="18" t="s">
        <v>35</v>
      </c>
      <c r="E13" s="15" t="n">
        <v>180</v>
      </c>
      <c r="F13" s="14"/>
      <c r="G13" s="14" t="n">
        <v>74.6</v>
      </c>
      <c r="H13" s="14" t="n">
        <v>0.23</v>
      </c>
      <c r="I13" s="14" t="n">
        <v>0</v>
      </c>
      <c r="J13" s="16" t="n">
        <v>18.26</v>
      </c>
    </row>
    <row r="14" customFormat="false" ht="14.25" hidden="false" customHeight="false" outlineLevel="0" collapsed="false">
      <c r="A14" s="43"/>
      <c r="B14" s="12" t="s">
        <v>23</v>
      </c>
      <c r="C14" s="13" t="n">
        <v>5</v>
      </c>
      <c r="D14" s="18" t="s">
        <v>24</v>
      </c>
      <c r="E14" s="15" t="n">
        <v>40</v>
      </c>
      <c r="F14" s="14"/>
      <c r="G14" s="14" t="n">
        <v>94</v>
      </c>
      <c r="H14" s="31" t="n">
        <v>3.04</v>
      </c>
      <c r="I14" s="31" t="n">
        <v>0.32</v>
      </c>
      <c r="J14" s="32" t="n">
        <v>19.68</v>
      </c>
    </row>
    <row r="15" s="7" customFormat="true" ht="14.25" hidden="false" customHeight="false" outlineLevel="0" collapsed="false">
      <c r="A15" s="43"/>
      <c r="B15" s="12" t="s">
        <v>36</v>
      </c>
      <c r="C15" s="13" t="n">
        <v>6</v>
      </c>
      <c r="D15" s="18" t="s">
        <v>37</v>
      </c>
      <c r="E15" s="15" t="n">
        <v>40</v>
      </c>
      <c r="F15" s="14"/>
      <c r="G15" s="14" t="n">
        <v>103.6</v>
      </c>
      <c r="H15" s="31" t="n">
        <v>3.4</v>
      </c>
      <c r="I15" s="31" t="n">
        <v>1.32</v>
      </c>
      <c r="J15" s="32" t="n">
        <v>19.32</v>
      </c>
    </row>
    <row r="16" customFormat="false" ht="15" hidden="false" customHeight="false" outlineLevel="0" collapsed="false">
      <c r="A16" s="44"/>
      <c r="B16" s="20"/>
      <c r="C16" s="20"/>
      <c r="D16" s="21" t="s">
        <v>26</v>
      </c>
      <c r="E16" s="34" t="n">
        <f aca="false">SUM(E10:E15)</f>
        <v>860</v>
      </c>
      <c r="F16" s="23" t="n">
        <v>84.9</v>
      </c>
      <c r="G16" s="23" t="n">
        <f aca="false">SUM(G10:G15)</f>
        <v>862.9</v>
      </c>
      <c r="H16" s="23" t="n">
        <f aca="false">SUM(H10:H15)</f>
        <v>28.41</v>
      </c>
      <c r="I16" s="23" t="n">
        <f aca="false">SUM(I10:I15)</f>
        <v>33.18</v>
      </c>
      <c r="J16" s="23" t="n">
        <f aca="false">SUM(J10:J15)</f>
        <v>112.29</v>
      </c>
    </row>
    <row r="18" s="45" customFormat="true" ht="13.8" hidden="false" customHeight="false" outlineLevel="0" collapsed="false">
      <c r="D18" s="45" t="s">
        <v>26</v>
      </c>
      <c r="E18" s="45" t="n">
        <f aca="false">E9+E16</f>
        <v>1410</v>
      </c>
      <c r="F18" s="45" t="n">
        <f aca="false">F9+F16</f>
        <v>153.34</v>
      </c>
      <c r="G18" s="45" t="n">
        <f aca="false">G9+G16</f>
        <v>1467.48</v>
      </c>
      <c r="H18" s="45" t="n">
        <f aca="false">H9+H16</f>
        <v>42.08</v>
      </c>
      <c r="I18" s="45" t="n">
        <f aca="false">I9+I16</f>
        <v>48.38</v>
      </c>
      <c r="J18" s="45" t="n">
        <f aca="false">J9+J16</f>
        <v>215.43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F1:H1"/>
    <mergeCell ref="A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2024-02-15T11:31:02Z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